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nsteinn\Desktop\"/>
    </mc:Choice>
  </mc:AlternateContent>
  <xr:revisionPtr revIDLastSave="0" documentId="13_ncr:1_{E4094536-3D8B-4513-A8E0-1DC4BA1973C5}" xr6:coauthVersionLast="47" xr6:coauthVersionMax="47" xr10:uidLastSave="{00000000-0000-0000-0000-000000000000}"/>
  <bookViews>
    <workbookView xWindow="-108" yWindow="-108" windowWidth="30936" windowHeight="16896" xr2:uid="{4F35E04E-94E7-45D6-BD4E-CF8901E01EDC}"/>
  </bookViews>
  <sheets>
    <sheet name="Áætluð velta ársins 2021" sheetId="1" r:id="rId1"/>
    <sheet name="Félagsgjal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0" i="1"/>
  <c r="D8" i="1"/>
  <c r="D9" i="1"/>
  <c r="D7" i="1"/>
  <c r="D11" i="1" l="1"/>
  <c r="D23" i="1" s="1"/>
  <c r="F9" i="1" l="1"/>
  <c r="F10" i="1" s="1"/>
  <c r="D24" i="1"/>
  <c r="G8" i="1" s="1"/>
  <c r="G9" i="1" s="1"/>
</calcChain>
</file>

<file path=xl/sharedStrings.xml><?xml version="1.0" encoding="utf-8"?>
<sst xmlns="http://schemas.openxmlformats.org/spreadsheetml/2006/main" count="26" uniqueCount="24">
  <si>
    <t>Bændasamtök Íslands</t>
  </si>
  <si>
    <t>Búgreinadeild hrossabænda</t>
  </si>
  <si>
    <t>Hagabeit</t>
  </si>
  <si>
    <t>Tekjur af innlögðum afurðum og annari sölu</t>
  </si>
  <si>
    <t>Fjöldi</t>
  </si>
  <si>
    <t>Kr/stk</t>
  </si>
  <si>
    <t>Sala á folatollum</t>
  </si>
  <si>
    <t>Útleiga á hryssum</t>
  </si>
  <si>
    <t>Alls tekjur af innlögðum afurðum og annari sölu</t>
  </si>
  <si>
    <t>Uppgefin velta sem ákvarðar félagsgjald</t>
  </si>
  <si>
    <t>Félagsgjald</t>
  </si>
  <si>
    <t>Tekjur af ræktun hrossa</t>
  </si>
  <si>
    <t>Alls áætlaðar tekjur af ræktun hrossa</t>
  </si>
  <si>
    <t>Þrep</t>
  </si>
  <si>
    <t>Velta, kr</t>
  </si>
  <si>
    <t>Áætluð velta ársins 2021</t>
  </si>
  <si>
    <t>Innlagðar afurðir</t>
  </si>
  <si>
    <t xml:space="preserve">Annað (t.d. heysala) </t>
  </si>
  <si>
    <t>Seld folöld fædd (0-1. vetra)</t>
  </si>
  <si>
    <t>Seld tryppi fædd (2. vetra)</t>
  </si>
  <si>
    <t>Seld tryppi fædd (3. vetra)</t>
  </si>
  <si>
    <t xml:space="preserve">Frumframleiðsla á hrossum á sér stað fyrstu 4 árin </t>
  </si>
  <si>
    <t xml:space="preserve">Fjöldi tryppa á tamningaaldri (4. vetra) </t>
  </si>
  <si>
    <t xml:space="preserve">Allar tölur eru án vsk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</si>
</sst>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8"/>
      <color theme="9" tint="-0.249977111117893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164" fontId="0" fillId="0" borderId="0" xfId="0" applyNumberFormat="1"/>
    <xf numFmtId="0" fontId="6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4" fillId="3" borderId="1" xfId="0" applyNumberFormat="1" applyFont="1" applyFill="1" applyBorder="1" applyAlignment="1" applyProtection="1">
      <alignment horizontal="left" vertical="center" indent="1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5" fillId="0" borderId="1" xfId="0" applyNumberFormat="1" applyFont="1" applyBorder="1" applyAlignment="1" applyProtection="1">
      <alignment horizontal="left" vertical="center" indent="1"/>
    </xf>
    <xf numFmtId="0" fontId="4" fillId="2" borderId="1" xfId="0" applyNumberFormat="1" applyFont="1" applyFill="1" applyBorder="1" applyAlignment="1" applyProtection="1">
      <alignment horizontal="left" vertical="center" indent="1"/>
    </xf>
    <xf numFmtId="0" fontId="4" fillId="3" borderId="4" xfId="0" applyNumberFormat="1" applyFont="1" applyFill="1" applyBorder="1" applyAlignment="1" applyProtection="1">
      <alignment horizontal="left" vertical="center" indent="1"/>
    </xf>
    <xf numFmtId="0" fontId="5" fillId="0" borderId="4" xfId="0" applyNumberFormat="1" applyFont="1" applyBorder="1" applyAlignment="1" applyProtection="1">
      <alignment horizontal="left" vertical="center" indent="1"/>
    </xf>
    <xf numFmtId="0" fontId="4" fillId="0" borderId="0" xfId="0" applyNumberFormat="1" applyFont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8" fillId="0" borderId="0" xfId="0" applyNumberFormat="1" applyFont="1" applyAlignment="1" applyProtection="1">
      <alignment horizontal="right" vertical="center"/>
    </xf>
    <xf numFmtId="0" fontId="4" fillId="5" borderId="5" xfId="0" applyNumberFormat="1" applyFont="1" applyFill="1" applyBorder="1" applyAlignment="1" applyProtection="1">
      <alignment horizontal="left" vertical="center" indent="1"/>
    </xf>
    <xf numFmtId="0" fontId="4" fillId="5" borderId="4" xfId="0" applyNumberFormat="1" applyFont="1" applyFill="1" applyBorder="1" applyAlignment="1" applyProtection="1">
      <alignment horizontal="left" vertical="center" indent="1"/>
    </xf>
    <xf numFmtId="3" fontId="5" fillId="4" borderId="1" xfId="0" applyNumberFormat="1" applyFont="1" applyFill="1" applyBorder="1" applyAlignment="1" applyProtection="1">
      <alignment horizontal="right" vertical="center" indent="1"/>
      <protection locked="0"/>
    </xf>
    <xf numFmtId="3" fontId="4" fillId="6" borderId="1" xfId="0" applyNumberFormat="1" applyFont="1" applyFill="1" applyBorder="1" applyAlignment="1" applyProtection="1">
      <alignment horizontal="right" vertical="center" indent="1"/>
    </xf>
    <xf numFmtId="3" fontId="5" fillId="0" borderId="1" xfId="0" applyNumberFormat="1" applyFont="1" applyBorder="1" applyAlignment="1" applyProtection="1">
      <alignment horizontal="right" vertical="center" indent="1"/>
    </xf>
    <xf numFmtId="3" fontId="4" fillId="2" borderId="2" xfId="0" applyNumberFormat="1" applyFont="1" applyFill="1" applyBorder="1" applyAlignment="1" applyProtection="1">
      <alignment horizontal="right" vertical="center" indent="1"/>
    </xf>
    <xf numFmtId="3" fontId="4" fillId="2" borderId="3" xfId="0" applyNumberFormat="1" applyFont="1" applyFill="1" applyBorder="1" applyAlignment="1" applyProtection="1">
      <alignment horizontal="right" vertical="center" indent="1"/>
    </xf>
    <xf numFmtId="3" fontId="2" fillId="0" borderId="0" xfId="0" applyNumberFormat="1" applyFont="1" applyAlignment="1" applyProtection="1">
      <alignment vertical="center"/>
    </xf>
    <xf numFmtId="3" fontId="5" fillId="3" borderId="2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horizontal="right" vertical="center" indent="1"/>
    </xf>
    <xf numFmtId="3" fontId="4" fillId="5" borderId="6" xfId="0" applyNumberFormat="1" applyFont="1" applyFill="1" applyBorder="1" applyAlignment="1" applyProtection="1">
      <alignment vertical="center"/>
    </xf>
    <xf numFmtId="3" fontId="4" fillId="5" borderId="5" xfId="0" applyNumberFormat="1" applyFont="1" applyFill="1" applyBorder="1" applyAlignment="1" applyProtection="1">
      <alignment horizontal="right" vertical="center" indent="1"/>
    </xf>
    <xf numFmtId="3" fontId="4" fillId="5" borderId="7" xfId="0" applyNumberFormat="1" applyFont="1" applyFill="1" applyBorder="1" applyAlignment="1" applyProtection="1">
      <alignment horizontal="right" vertical="center" indent="1"/>
    </xf>
    <xf numFmtId="3" fontId="4" fillId="5" borderId="2" xfId="0" applyNumberFormat="1" applyFont="1" applyFill="1" applyBorder="1" applyAlignment="1" applyProtection="1">
      <alignment vertical="center"/>
    </xf>
    <xf numFmtId="3" fontId="4" fillId="5" borderId="2" xfId="0" applyNumberFormat="1" applyFont="1" applyFill="1" applyBorder="1" applyAlignment="1" applyProtection="1">
      <alignment horizontal="right" vertical="center" indent="1"/>
    </xf>
    <xf numFmtId="3" fontId="4" fillId="5" borderId="3" xfId="0" applyNumberFormat="1" applyFont="1" applyFill="1" applyBorder="1" applyAlignment="1" applyProtection="1">
      <alignment horizontal="righ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Félagsgjald!$A$2:$A$93</c:f>
              <c:numCache>
                <c:formatCode>0.0</c:formatCode>
                <c:ptCount val="92"/>
                <c:pt idx="0">
                  <c:v>0</c:v>
                </c:pt>
                <c:pt idx="1">
                  <c:v>1.9</c:v>
                </c:pt>
                <c:pt idx="2">
                  <c:v>2</c:v>
                </c:pt>
                <c:pt idx="3">
                  <c:v>4.9000000000000004</c:v>
                </c:pt>
                <c:pt idx="4">
                  <c:v>5</c:v>
                </c:pt>
                <c:pt idx="5">
                  <c:v>9.9</c:v>
                </c:pt>
                <c:pt idx="6">
                  <c:v>10</c:v>
                </c:pt>
                <c:pt idx="7">
                  <c:v>14.9</c:v>
                </c:pt>
                <c:pt idx="8">
                  <c:v>15</c:v>
                </c:pt>
                <c:pt idx="9">
                  <c:v>19.899999999999999</c:v>
                </c:pt>
                <c:pt idx="10">
                  <c:v>20</c:v>
                </c:pt>
                <c:pt idx="11">
                  <c:v>24.9</c:v>
                </c:pt>
                <c:pt idx="12">
                  <c:v>25</c:v>
                </c:pt>
                <c:pt idx="13">
                  <c:v>29.9</c:v>
                </c:pt>
                <c:pt idx="14">
                  <c:v>30</c:v>
                </c:pt>
                <c:pt idx="15">
                  <c:v>34.9</c:v>
                </c:pt>
                <c:pt idx="16">
                  <c:v>35</c:v>
                </c:pt>
                <c:pt idx="17">
                  <c:v>39.9</c:v>
                </c:pt>
                <c:pt idx="18">
                  <c:v>40</c:v>
                </c:pt>
                <c:pt idx="19">
                  <c:v>44.9</c:v>
                </c:pt>
                <c:pt idx="20">
                  <c:v>45</c:v>
                </c:pt>
                <c:pt idx="21">
                  <c:v>49.9</c:v>
                </c:pt>
                <c:pt idx="22">
                  <c:v>50</c:v>
                </c:pt>
                <c:pt idx="23">
                  <c:v>54.9</c:v>
                </c:pt>
                <c:pt idx="24">
                  <c:v>55</c:v>
                </c:pt>
                <c:pt idx="25">
                  <c:v>59.9</c:v>
                </c:pt>
                <c:pt idx="26">
                  <c:v>60</c:v>
                </c:pt>
                <c:pt idx="27">
                  <c:v>64.900000000000006</c:v>
                </c:pt>
                <c:pt idx="28">
                  <c:v>65</c:v>
                </c:pt>
                <c:pt idx="29">
                  <c:v>69.900000000000006</c:v>
                </c:pt>
                <c:pt idx="30">
                  <c:v>70</c:v>
                </c:pt>
                <c:pt idx="31">
                  <c:v>74.900000000000006</c:v>
                </c:pt>
                <c:pt idx="32">
                  <c:v>75</c:v>
                </c:pt>
                <c:pt idx="33">
                  <c:v>79.900000000000006</c:v>
                </c:pt>
                <c:pt idx="34">
                  <c:v>80</c:v>
                </c:pt>
                <c:pt idx="35">
                  <c:v>84.9</c:v>
                </c:pt>
                <c:pt idx="36">
                  <c:v>85</c:v>
                </c:pt>
                <c:pt idx="37">
                  <c:v>89.9</c:v>
                </c:pt>
                <c:pt idx="38">
                  <c:v>90</c:v>
                </c:pt>
                <c:pt idx="39">
                  <c:v>94.9</c:v>
                </c:pt>
                <c:pt idx="40">
                  <c:v>95</c:v>
                </c:pt>
                <c:pt idx="41">
                  <c:v>99.9</c:v>
                </c:pt>
                <c:pt idx="42">
                  <c:v>100</c:v>
                </c:pt>
                <c:pt idx="43">
                  <c:v>109.9</c:v>
                </c:pt>
                <c:pt idx="44">
                  <c:v>110</c:v>
                </c:pt>
                <c:pt idx="45">
                  <c:v>119.9</c:v>
                </c:pt>
                <c:pt idx="46">
                  <c:v>120</c:v>
                </c:pt>
                <c:pt idx="47">
                  <c:v>129.9</c:v>
                </c:pt>
                <c:pt idx="48">
                  <c:v>130</c:v>
                </c:pt>
                <c:pt idx="49">
                  <c:v>139.9</c:v>
                </c:pt>
                <c:pt idx="50">
                  <c:v>140</c:v>
                </c:pt>
                <c:pt idx="51">
                  <c:v>149.9</c:v>
                </c:pt>
                <c:pt idx="52">
                  <c:v>150</c:v>
                </c:pt>
                <c:pt idx="53">
                  <c:v>159.9</c:v>
                </c:pt>
                <c:pt idx="54">
                  <c:v>160</c:v>
                </c:pt>
                <c:pt idx="55">
                  <c:v>169.9</c:v>
                </c:pt>
                <c:pt idx="56">
                  <c:v>170</c:v>
                </c:pt>
                <c:pt idx="57">
                  <c:v>179.9</c:v>
                </c:pt>
                <c:pt idx="58">
                  <c:v>180</c:v>
                </c:pt>
                <c:pt idx="59">
                  <c:v>189.9</c:v>
                </c:pt>
                <c:pt idx="60">
                  <c:v>190</c:v>
                </c:pt>
                <c:pt idx="61">
                  <c:v>199.9</c:v>
                </c:pt>
                <c:pt idx="62">
                  <c:v>200</c:v>
                </c:pt>
                <c:pt idx="63">
                  <c:v>219.9</c:v>
                </c:pt>
                <c:pt idx="64">
                  <c:v>220</c:v>
                </c:pt>
                <c:pt idx="65">
                  <c:v>239.9</c:v>
                </c:pt>
                <c:pt idx="66">
                  <c:v>240</c:v>
                </c:pt>
                <c:pt idx="67">
                  <c:v>259.89999999999998</c:v>
                </c:pt>
                <c:pt idx="68">
                  <c:v>260</c:v>
                </c:pt>
                <c:pt idx="69">
                  <c:v>279.89999999999998</c:v>
                </c:pt>
                <c:pt idx="70">
                  <c:v>280</c:v>
                </c:pt>
                <c:pt idx="71">
                  <c:v>299.89999999999998</c:v>
                </c:pt>
                <c:pt idx="72">
                  <c:v>300</c:v>
                </c:pt>
                <c:pt idx="73">
                  <c:v>319.89999999999998</c:v>
                </c:pt>
                <c:pt idx="74">
                  <c:v>320</c:v>
                </c:pt>
                <c:pt idx="75">
                  <c:v>339.9</c:v>
                </c:pt>
                <c:pt idx="76">
                  <c:v>340</c:v>
                </c:pt>
                <c:pt idx="77">
                  <c:v>359.9</c:v>
                </c:pt>
                <c:pt idx="78">
                  <c:v>360</c:v>
                </c:pt>
                <c:pt idx="79">
                  <c:v>379.9</c:v>
                </c:pt>
                <c:pt idx="80">
                  <c:v>380</c:v>
                </c:pt>
                <c:pt idx="81">
                  <c:v>399.9</c:v>
                </c:pt>
                <c:pt idx="82">
                  <c:v>400</c:v>
                </c:pt>
                <c:pt idx="83">
                  <c:v>419.9</c:v>
                </c:pt>
                <c:pt idx="84">
                  <c:v>420</c:v>
                </c:pt>
                <c:pt idx="85">
                  <c:v>439.9</c:v>
                </c:pt>
                <c:pt idx="86">
                  <c:v>440</c:v>
                </c:pt>
                <c:pt idx="87">
                  <c:v>459.9</c:v>
                </c:pt>
                <c:pt idx="88">
                  <c:v>460</c:v>
                </c:pt>
                <c:pt idx="89">
                  <c:v>479.9</c:v>
                </c:pt>
                <c:pt idx="90">
                  <c:v>480</c:v>
                </c:pt>
                <c:pt idx="91">
                  <c:v>499.9</c:v>
                </c:pt>
              </c:numCache>
            </c:numRef>
          </c:xVal>
          <c:yVal>
            <c:numRef>
              <c:f>Félagsgjald!$B$2:$B$93</c:f>
              <c:numCache>
                <c:formatCode>#,##0</c:formatCode>
                <c:ptCount val="92"/>
                <c:pt idx="0">
                  <c:v>15000</c:v>
                </c:pt>
                <c:pt idx="1">
                  <c:v>15000</c:v>
                </c:pt>
                <c:pt idx="2">
                  <c:v>30000</c:v>
                </c:pt>
                <c:pt idx="3">
                  <c:v>30000</c:v>
                </c:pt>
                <c:pt idx="4">
                  <c:v>45000</c:v>
                </c:pt>
                <c:pt idx="5">
                  <c:v>45000</c:v>
                </c:pt>
                <c:pt idx="6">
                  <c:v>75000</c:v>
                </c:pt>
                <c:pt idx="7">
                  <c:v>75000</c:v>
                </c:pt>
                <c:pt idx="8">
                  <c:v>105000</c:v>
                </c:pt>
                <c:pt idx="9">
                  <c:v>105000</c:v>
                </c:pt>
                <c:pt idx="10">
                  <c:v>135000</c:v>
                </c:pt>
                <c:pt idx="11">
                  <c:v>135000</c:v>
                </c:pt>
                <c:pt idx="12">
                  <c:v>165000</c:v>
                </c:pt>
                <c:pt idx="13">
                  <c:v>165000</c:v>
                </c:pt>
                <c:pt idx="14">
                  <c:v>195000</c:v>
                </c:pt>
                <c:pt idx="15">
                  <c:v>195000</c:v>
                </c:pt>
                <c:pt idx="16">
                  <c:v>225000</c:v>
                </c:pt>
                <c:pt idx="17">
                  <c:v>225000</c:v>
                </c:pt>
                <c:pt idx="18">
                  <c:v>255000</c:v>
                </c:pt>
                <c:pt idx="19">
                  <c:v>255000</c:v>
                </c:pt>
                <c:pt idx="20">
                  <c:v>285000</c:v>
                </c:pt>
                <c:pt idx="21">
                  <c:v>285000</c:v>
                </c:pt>
                <c:pt idx="22">
                  <c:v>315000</c:v>
                </c:pt>
                <c:pt idx="23">
                  <c:v>315000</c:v>
                </c:pt>
                <c:pt idx="24">
                  <c:v>345000</c:v>
                </c:pt>
                <c:pt idx="25">
                  <c:v>345000</c:v>
                </c:pt>
                <c:pt idx="26">
                  <c:v>375000</c:v>
                </c:pt>
                <c:pt idx="27">
                  <c:v>378000</c:v>
                </c:pt>
                <c:pt idx="28">
                  <c:v>405000</c:v>
                </c:pt>
                <c:pt idx="29">
                  <c:v>405000</c:v>
                </c:pt>
                <c:pt idx="30">
                  <c:v>435500</c:v>
                </c:pt>
                <c:pt idx="31">
                  <c:v>435500</c:v>
                </c:pt>
                <c:pt idx="32">
                  <c:v>465000</c:v>
                </c:pt>
                <c:pt idx="33">
                  <c:v>465000</c:v>
                </c:pt>
                <c:pt idx="34">
                  <c:v>495000</c:v>
                </c:pt>
                <c:pt idx="35">
                  <c:v>495000</c:v>
                </c:pt>
                <c:pt idx="36">
                  <c:v>525000</c:v>
                </c:pt>
                <c:pt idx="37">
                  <c:v>525000</c:v>
                </c:pt>
                <c:pt idx="38">
                  <c:v>555000</c:v>
                </c:pt>
                <c:pt idx="39">
                  <c:v>555000</c:v>
                </c:pt>
                <c:pt idx="40">
                  <c:v>585000</c:v>
                </c:pt>
                <c:pt idx="41">
                  <c:v>585000</c:v>
                </c:pt>
                <c:pt idx="42">
                  <c:v>630000</c:v>
                </c:pt>
                <c:pt idx="43">
                  <c:v>630000</c:v>
                </c:pt>
                <c:pt idx="44">
                  <c:v>690000</c:v>
                </c:pt>
                <c:pt idx="45">
                  <c:v>690000</c:v>
                </c:pt>
                <c:pt idx="46">
                  <c:v>750000</c:v>
                </c:pt>
                <c:pt idx="47">
                  <c:v>750000</c:v>
                </c:pt>
                <c:pt idx="48">
                  <c:v>810000</c:v>
                </c:pt>
                <c:pt idx="49">
                  <c:v>810000</c:v>
                </c:pt>
                <c:pt idx="50">
                  <c:v>870000</c:v>
                </c:pt>
                <c:pt idx="51">
                  <c:v>870000</c:v>
                </c:pt>
                <c:pt idx="52">
                  <c:v>930000</c:v>
                </c:pt>
                <c:pt idx="53">
                  <c:v>930000</c:v>
                </c:pt>
                <c:pt idx="54">
                  <c:v>990000</c:v>
                </c:pt>
                <c:pt idx="55">
                  <c:v>990000</c:v>
                </c:pt>
                <c:pt idx="56">
                  <c:v>1050000</c:v>
                </c:pt>
                <c:pt idx="57">
                  <c:v>1050000</c:v>
                </c:pt>
                <c:pt idx="58">
                  <c:v>1110000</c:v>
                </c:pt>
                <c:pt idx="59">
                  <c:v>1110000</c:v>
                </c:pt>
                <c:pt idx="60">
                  <c:v>1170000</c:v>
                </c:pt>
                <c:pt idx="61">
                  <c:v>1170000</c:v>
                </c:pt>
                <c:pt idx="62">
                  <c:v>1260000</c:v>
                </c:pt>
                <c:pt idx="63">
                  <c:v>1260000</c:v>
                </c:pt>
                <c:pt idx="64">
                  <c:v>1380000</c:v>
                </c:pt>
                <c:pt idx="65">
                  <c:v>1380000</c:v>
                </c:pt>
                <c:pt idx="66">
                  <c:v>1500000</c:v>
                </c:pt>
                <c:pt idx="67">
                  <c:v>1500000</c:v>
                </c:pt>
                <c:pt idx="68">
                  <c:v>1620000</c:v>
                </c:pt>
                <c:pt idx="69">
                  <c:v>1620000</c:v>
                </c:pt>
                <c:pt idx="70">
                  <c:v>1740000</c:v>
                </c:pt>
                <c:pt idx="71">
                  <c:v>1740000</c:v>
                </c:pt>
                <c:pt idx="72">
                  <c:v>1860000</c:v>
                </c:pt>
                <c:pt idx="73">
                  <c:v>1860000</c:v>
                </c:pt>
                <c:pt idx="74">
                  <c:v>1980000</c:v>
                </c:pt>
                <c:pt idx="75">
                  <c:v>1980000</c:v>
                </c:pt>
                <c:pt idx="76">
                  <c:v>2100000</c:v>
                </c:pt>
                <c:pt idx="77">
                  <c:v>2100000</c:v>
                </c:pt>
                <c:pt idx="78">
                  <c:v>2220000</c:v>
                </c:pt>
                <c:pt idx="79">
                  <c:v>2220000</c:v>
                </c:pt>
                <c:pt idx="80">
                  <c:v>2340000</c:v>
                </c:pt>
                <c:pt idx="81">
                  <c:v>2340000</c:v>
                </c:pt>
                <c:pt idx="82">
                  <c:v>2460000</c:v>
                </c:pt>
                <c:pt idx="83">
                  <c:v>2460000</c:v>
                </c:pt>
                <c:pt idx="84">
                  <c:v>2580000</c:v>
                </c:pt>
                <c:pt idx="85">
                  <c:v>2580000</c:v>
                </c:pt>
                <c:pt idx="86">
                  <c:v>2700000</c:v>
                </c:pt>
                <c:pt idx="87">
                  <c:v>2700000</c:v>
                </c:pt>
                <c:pt idx="88">
                  <c:v>2820000</c:v>
                </c:pt>
                <c:pt idx="89">
                  <c:v>2820000</c:v>
                </c:pt>
                <c:pt idx="90">
                  <c:v>2940000</c:v>
                </c:pt>
                <c:pt idx="91">
                  <c:v>2940000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9B-4B79-977F-47DD44553FB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circle"/>
              <c:size val="8"/>
              <c:spPr>
                <a:solidFill>
                  <a:schemeClr val="accent2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2">
                    <a:lumMod val="9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9B-4B79-977F-47DD44553FB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solidFill>
                  <a:schemeClr val="bg2">
                    <a:lumMod val="9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9B-4B79-977F-47DD44553FB9}"/>
              </c:ext>
            </c:extLst>
          </c:dPt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9B-4B79-977F-47DD44553F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'Áætluð velta ársins 2021'!$F$8:$F$10</c:f>
              <c:numCache>
                <c:formatCode>General</c:formatCode>
                <c:ptCount val="3"/>
                <c:pt idx="0">
                  <c:v>0</c:v>
                </c:pt>
                <c:pt idx="1">
                  <c:v>3.11</c:v>
                </c:pt>
                <c:pt idx="2">
                  <c:v>3.11</c:v>
                </c:pt>
              </c:numCache>
            </c:numRef>
          </c:xVal>
          <c:yVal>
            <c:numRef>
              <c:f>'Áætluð velta ársins 2021'!$G$8:$G$10</c:f>
              <c:numCache>
                <c:formatCode>General</c:formatCode>
                <c:ptCount val="3"/>
                <c:pt idx="0">
                  <c:v>30000</c:v>
                </c:pt>
                <c:pt idx="1">
                  <c:v>30000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9B-4B79-977F-47DD4455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112816"/>
        <c:axId val="717113800"/>
      </c:scatterChart>
      <c:valAx>
        <c:axId val="717112816"/>
        <c:scaling>
          <c:orientation val="minMax"/>
          <c:max val="30.0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Velta  í milljónum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7113800"/>
        <c:crosses val="autoZero"/>
        <c:crossBetween val="midCat"/>
      </c:valAx>
      <c:valAx>
        <c:axId val="717113800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Félagsgjald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711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5</xdr:row>
      <xdr:rowOff>28850</xdr:rowOff>
    </xdr:from>
    <xdr:to>
      <xdr:col>9</xdr:col>
      <xdr:colOff>556683</xdr:colOff>
      <xdr:row>21</xdr:row>
      <xdr:rowOff>228599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A6CC7-F03B-40B0-B236-06171238E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333374</xdr:colOff>
      <xdr:row>0</xdr:row>
      <xdr:rowOff>85725</xdr:rowOff>
    </xdr:from>
    <xdr:to>
      <xdr:col>9</xdr:col>
      <xdr:colOff>449860</xdr:colOff>
      <xdr:row>3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A2395D-451E-4405-B91B-9F1408327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7074" y="85725"/>
          <a:ext cx="216912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48</xdr:row>
      <xdr:rowOff>19050</xdr:rowOff>
    </xdr:from>
    <xdr:to>
      <xdr:col>10</xdr:col>
      <xdr:colOff>246986</xdr:colOff>
      <xdr:row>83</xdr:row>
      <xdr:rowOff>65836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FE7A19-D68E-4BEE-8073-80C0055F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9163050"/>
          <a:ext cx="5314286" cy="6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3F0E-BBB2-408E-8A5A-ABCF6E34D39F}">
  <dimension ref="A1:I24"/>
  <sheetViews>
    <sheetView tabSelected="1" zoomScale="90" zoomScaleNormal="90" workbookViewId="0">
      <selection activeCell="C7" sqref="C7"/>
    </sheetView>
  </sheetViews>
  <sheetFormatPr defaultColWidth="9" defaultRowHeight="20.100000000000001" customHeight="1" x14ac:dyDescent="0.3"/>
  <cols>
    <col min="1" max="1" width="49.77734375" style="5" bestFit="1" customWidth="1"/>
    <col min="2" max="3" width="12.6640625" style="5" customWidth="1"/>
    <col min="4" max="4" width="16.6640625" style="5" customWidth="1"/>
    <col min="5" max="16384" width="9" style="5"/>
  </cols>
  <sheetData>
    <row r="1" spans="1:7" ht="20.100000000000001" customHeight="1" x14ac:dyDescent="0.3">
      <c r="A1" s="4" t="s">
        <v>0</v>
      </c>
    </row>
    <row r="2" spans="1:7" ht="20.100000000000001" customHeight="1" x14ac:dyDescent="0.3">
      <c r="A2" s="6" t="s">
        <v>1</v>
      </c>
    </row>
    <row r="4" spans="1:7" ht="20.100000000000001" customHeight="1" x14ac:dyDescent="0.3">
      <c r="A4" s="7" t="s">
        <v>15</v>
      </c>
      <c r="B4" s="8" t="s">
        <v>23</v>
      </c>
      <c r="C4" s="8"/>
    </row>
    <row r="5" spans="1:7" ht="20.100000000000001" customHeight="1" x14ac:dyDescent="0.3">
      <c r="A5" s="9"/>
    </row>
    <row r="6" spans="1:7" s="12" customFormat="1" ht="20.100000000000001" customHeight="1" x14ac:dyDescent="0.3">
      <c r="A6" s="10" t="s">
        <v>11</v>
      </c>
      <c r="B6" s="11" t="s">
        <v>4</v>
      </c>
      <c r="C6" s="11" t="s">
        <v>5</v>
      </c>
      <c r="D6" s="11" t="s">
        <v>14</v>
      </c>
    </row>
    <row r="7" spans="1:7" s="12" customFormat="1" ht="20.100000000000001" customHeight="1" x14ac:dyDescent="0.3">
      <c r="A7" s="13" t="s">
        <v>22</v>
      </c>
      <c r="B7" s="22">
        <v>2</v>
      </c>
      <c r="C7" s="23">
        <v>500000</v>
      </c>
      <c r="D7" s="24">
        <f>B7*C7</f>
        <v>1000000</v>
      </c>
    </row>
    <row r="8" spans="1:7" s="12" customFormat="1" ht="20.100000000000001" customHeight="1" x14ac:dyDescent="0.3">
      <c r="A8" s="13" t="s">
        <v>20</v>
      </c>
      <c r="B8" s="22">
        <v>2</v>
      </c>
      <c r="C8" s="23">
        <v>400000</v>
      </c>
      <c r="D8" s="24">
        <f t="shared" ref="D8:D9" si="0">B8*C8</f>
        <v>800000</v>
      </c>
      <c r="F8" s="12">
        <v>0</v>
      </c>
      <c r="G8" s="12">
        <f>D24</f>
        <v>30000</v>
      </c>
    </row>
    <row r="9" spans="1:7" s="12" customFormat="1" ht="20.100000000000001" customHeight="1" x14ac:dyDescent="0.3">
      <c r="A9" s="13" t="s">
        <v>19</v>
      </c>
      <c r="B9" s="22">
        <v>1</v>
      </c>
      <c r="C9" s="23">
        <v>300000</v>
      </c>
      <c r="D9" s="24">
        <f t="shared" si="0"/>
        <v>300000</v>
      </c>
      <c r="F9" s="12">
        <f>D23/1000000</f>
        <v>3.11</v>
      </c>
      <c r="G9" s="12">
        <f>G8</f>
        <v>30000</v>
      </c>
    </row>
    <row r="10" spans="1:7" s="12" customFormat="1" ht="20.100000000000001" customHeight="1" x14ac:dyDescent="0.3">
      <c r="A10" s="13" t="s">
        <v>18</v>
      </c>
      <c r="B10" s="22">
        <v>0</v>
      </c>
      <c r="C10" s="23">
        <v>200000</v>
      </c>
      <c r="D10" s="24">
        <f t="shared" ref="D10" si="1">B10*C10</f>
        <v>0</v>
      </c>
      <c r="F10" s="12">
        <f>F9</f>
        <v>3.11</v>
      </c>
      <c r="G10" s="12">
        <v>0</v>
      </c>
    </row>
    <row r="11" spans="1:7" s="12" customFormat="1" ht="20.100000000000001" customHeight="1" x14ac:dyDescent="0.3">
      <c r="A11" s="14" t="s">
        <v>12</v>
      </c>
      <c r="B11" s="25"/>
      <c r="C11" s="25"/>
      <c r="D11" s="26">
        <f>SUM(D7:D10)</f>
        <v>2100000</v>
      </c>
    </row>
    <row r="12" spans="1:7" s="12" customFormat="1" ht="20.100000000000001" customHeight="1" x14ac:dyDescent="0.3">
      <c r="A12" s="5"/>
      <c r="B12" s="27"/>
      <c r="C12" s="27"/>
      <c r="D12" s="27"/>
    </row>
    <row r="13" spans="1:7" s="12" customFormat="1" ht="20.100000000000001" customHeight="1" x14ac:dyDescent="0.3">
      <c r="A13" s="15" t="s">
        <v>3</v>
      </c>
      <c r="B13" s="28"/>
      <c r="C13" s="29"/>
      <c r="D13" s="30" t="s">
        <v>14</v>
      </c>
    </row>
    <row r="14" spans="1:7" s="12" customFormat="1" ht="20.100000000000001" customHeight="1" x14ac:dyDescent="0.3">
      <c r="A14" s="16" t="s">
        <v>6</v>
      </c>
      <c r="B14" s="31"/>
      <c r="C14" s="32"/>
      <c r="D14" s="22">
        <v>0</v>
      </c>
    </row>
    <row r="15" spans="1:7" s="12" customFormat="1" ht="20.100000000000001" customHeight="1" x14ac:dyDescent="0.3">
      <c r="A15" s="16" t="s">
        <v>7</v>
      </c>
      <c r="B15" s="31"/>
      <c r="C15" s="32"/>
      <c r="D15" s="22">
        <v>450000</v>
      </c>
    </row>
    <row r="16" spans="1:7" s="12" customFormat="1" ht="20.100000000000001" customHeight="1" x14ac:dyDescent="0.3">
      <c r="A16" s="16" t="s">
        <v>2</v>
      </c>
      <c r="B16" s="31"/>
      <c r="C16" s="32"/>
      <c r="D16" s="22">
        <v>0</v>
      </c>
    </row>
    <row r="17" spans="1:9" s="12" customFormat="1" ht="20.100000000000001" customHeight="1" x14ac:dyDescent="0.3">
      <c r="A17" s="16" t="s">
        <v>16</v>
      </c>
      <c r="B17" s="31"/>
      <c r="C17" s="32"/>
      <c r="D17" s="22">
        <v>560000</v>
      </c>
    </row>
    <row r="18" spans="1:9" s="12" customFormat="1" ht="20.100000000000001" customHeight="1" x14ac:dyDescent="0.3">
      <c r="A18" s="16" t="s">
        <v>17</v>
      </c>
      <c r="B18" s="31"/>
      <c r="C18" s="32"/>
      <c r="D18" s="22">
        <v>0</v>
      </c>
    </row>
    <row r="19" spans="1:9" s="12" customFormat="1" ht="20.100000000000001" customHeight="1" x14ac:dyDescent="0.3">
      <c r="A19" s="14" t="s">
        <v>8</v>
      </c>
      <c r="B19" s="25"/>
      <c r="C19" s="25"/>
      <c r="D19" s="26">
        <f>SUM(D14:D18)</f>
        <v>1010000</v>
      </c>
    </row>
    <row r="20" spans="1:9" s="12" customFormat="1" ht="20.100000000000001" customHeight="1" x14ac:dyDescent="0.3">
      <c r="A20" s="17"/>
      <c r="B20" s="33"/>
      <c r="C20" s="33"/>
      <c r="D20" s="34"/>
    </row>
    <row r="21" spans="1:9" s="12" customFormat="1" ht="20.100000000000001" customHeight="1" x14ac:dyDescent="0.3">
      <c r="A21" s="8" t="s">
        <v>21</v>
      </c>
      <c r="B21" s="27"/>
      <c r="C21" s="27"/>
      <c r="D21" s="27"/>
    </row>
    <row r="22" spans="1:9" s="12" customFormat="1" ht="20.100000000000001" customHeight="1" x14ac:dyDescent="0.3">
      <c r="B22" s="27"/>
      <c r="C22" s="27"/>
      <c r="D22" s="27"/>
      <c r="G22" s="18"/>
      <c r="I22" s="19"/>
    </row>
    <row r="23" spans="1:9" ht="20.100000000000001" customHeight="1" x14ac:dyDescent="0.3">
      <c r="A23" s="20"/>
      <c r="B23" s="35"/>
      <c r="C23" s="36" t="s">
        <v>9</v>
      </c>
      <c r="D23" s="37">
        <f>D19+D11</f>
        <v>3110000</v>
      </c>
    </row>
    <row r="24" spans="1:9" ht="20.100000000000001" customHeight="1" x14ac:dyDescent="0.3">
      <c r="A24" s="21"/>
      <c r="B24" s="38"/>
      <c r="C24" s="39" t="s">
        <v>10</v>
      </c>
      <c r="D24" s="40">
        <f>VLOOKUP((D23/1000000),Félagsgjald!A$2:B$93,2)</f>
        <v>30000</v>
      </c>
    </row>
  </sheetData>
  <sheetProtection sheet="1" objects="1" scenario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9BE1-1014-418B-9239-B8E6A06703A3}">
  <dimension ref="A1:F93"/>
  <sheetViews>
    <sheetView workbookViewId="0">
      <selection activeCell="E20" sqref="E20"/>
    </sheetView>
  </sheetViews>
  <sheetFormatPr defaultRowHeight="14.4" x14ac:dyDescent="0.3"/>
  <cols>
    <col min="1" max="1" width="9.109375" style="3"/>
    <col min="2" max="2" width="11.88671875" style="1" customWidth="1"/>
    <col min="5" max="5" width="16.44140625" customWidth="1"/>
    <col min="6" max="6" width="9" style="2"/>
  </cols>
  <sheetData>
    <row r="1" spans="1:2" x14ac:dyDescent="0.3">
      <c r="A1" s="3" t="s">
        <v>13</v>
      </c>
      <c r="B1" s="1" t="s">
        <v>10</v>
      </c>
    </row>
    <row r="2" spans="1:2" x14ac:dyDescent="0.3">
      <c r="A2" s="3">
        <v>0</v>
      </c>
      <c r="B2" s="1">
        <v>15000</v>
      </c>
    </row>
    <row r="3" spans="1:2" x14ac:dyDescent="0.3">
      <c r="A3" s="3">
        <v>1.9</v>
      </c>
      <c r="B3" s="1">
        <v>15000</v>
      </c>
    </row>
    <row r="4" spans="1:2" x14ac:dyDescent="0.3">
      <c r="A4" s="3">
        <v>2</v>
      </c>
      <c r="B4" s="1">
        <v>30000</v>
      </c>
    </row>
    <row r="5" spans="1:2" x14ac:dyDescent="0.3">
      <c r="A5" s="3">
        <v>4.9000000000000004</v>
      </c>
      <c r="B5" s="1">
        <v>30000</v>
      </c>
    </row>
    <row r="6" spans="1:2" x14ac:dyDescent="0.3">
      <c r="A6" s="3">
        <v>5</v>
      </c>
      <c r="B6" s="1">
        <v>45000</v>
      </c>
    </row>
    <row r="7" spans="1:2" x14ac:dyDescent="0.3">
      <c r="A7" s="3">
        <v>9.9</v>
      </c>
      <c r="B7" s="1">
        <v>45000</v>
      </c>
    </row>
    <row r="8" spans="1:2" x14ac:dyDescent="0.3">
      <c r="A8" s="3">
        <v>10</v>
      </c>
      <c r="B8" s="1">
        <v>75000</v>
      </c>
    </row>
    <row r="9" spans="1:2" x14ac:dyDescent="0.3">
      <c r="A9" s="3">
        <v>14.9</v>
      </c>
      <c r="B9" s="1">
        <v>75000</v>
      </c>
    </row>
    <row r="10" spans="1:2" x14ac:dyDescent="0.3">
      <c r="A10" s="3">
        <v>15</v>
      </c>
      <c r="B10" s="1">
        <v>105000</v>
      </c>
    </row>
    <row r="11" spans="1:2" x14ac:dyDescent="0.3">
      <c r="A11" s="3">
        <v>19.899999999999999</v>
      </c>
      <c r="B11" s="1">
        <v>105000</v>
      </c>
    </row>
    <row r="12" spans="1:2" x14ac:dyDescent="0.3">
      <c r="A12" s="3">
        <v>20</v>
      </c>
      <c r="B12" s="1">
        <v>135000</v>
      </c>
    </row>
    <row r="13" spans="1:2" x14ac:dyDescent="0.3">
      <c r="A13" s="3">
        <v>24.9</v>
      </c>
      <c r="B13" s="1">
        <v>135000</v>
      </c>
    </row>
    <row r="14" spans="1:2" x14ac:dyDescent="0.3">
      <c r="A14" s="3">
        <v>25</v>
      </c>
      <c r="B14" s="1">
        <v>165000</v>
      </c>
    </row>
    <row r="15" spans="1:2" x14ac:dyDescent="0.3">
      <c r="A15" s="3">
        <v>29.9</v>
      </c>
      <c r="B15" s="1">
        <v>165000</v>
      </c>
    </row>
    <row r="16" spans="1:2" x14ac:dyDescent="0.3">
      <c r="A16" s="3">
        <v>30</v>
      </c>
      <c r="B16" s="1">
        <v>195000</v>
      </c>
    </row>
    <row r="17" spans="1:2" x14ac:dyDescent="0.3">
      <c r="A17" s="3">
        <v>34.9</v>
      </c>
      <c r="B17" s="1">
        <v>195000</v>
      </c>
    </row>
    <row r="18" spans="1:2" x14ac:dyDescent="0.3">
      <c r="A18" s="3">
        <v>35</v>
      </c>
      <c r="B18" s="1">
        <v>225000</v>
      </c>
    </row>
    <row r="19" spans="1:2" x14ac:dyDescent="0.3">
      <c r="A19" s="3">
        <v>39.9</v>
      </c>
      <c r="B19" s="1">
        <v>225000</v>
      </c>
    </row>
    <row r="20" spans="1:2" x14ac:dyDescent="0.3">
      <c r="A20" s="3">
        <v>40</v>
      </c>
      <c r="B20" s="1">
        <v>255000</v>
      </c>
    </row>
    <row r="21" spans="1:2" x14ac:dyDescent="0.3">
      <c r="A21" s="3">
        <v>44.9</v>
      </c>
      <c r="B21" s="1">
        <v>255000</v>
      </c>
    </row>
    <row r="22" spans="1:2" x14ac:dyDescent="0.3">
      <c r="A22" s="3">
        <v>45</v>
      </c>
      <c r="B22" s="1">
        <v>285000</v>
      </c>
    </row>
    <row r="23" spans="1:2" x14ac:dyDescent="0.3">
      <c r="A23" s="3">
        <v>49.9</v>
      </c>
      <c r="B23" s="1">
        <v>285000</v>
      </c>
    </row>
    <row r="24" spans="1:2" x14ac:dyDescent="0.3">
      <c r="A24" s="3">
        <v>50</v>
      </c>
      <c r="B24" s="1">
        <v>315000</v>
      </c>
    </row>
    <row r="25" spans="1:2" x14ac:dyDescent="0.3">
      <c r="A25" s="3">
        <v>54.9</v>
      </c>
      <c r="B25" s="1">
        <v>315000</v>
      </c>
    </row>
    <row r="26" spans="1:2" x14ac:dyDescent="0.3">
      <c r="A26" s="3">
        <v>55</v>
      </c>
      <c r="B26" s="1">
        <v>345000</v>
      </c>
    </row>
    <row r="27" spans="1:2" x14ac:dyDescent="0.3">
      <c r="A27" s="3">
        <v>59.9</v>
      </c>
      <c r="B27" s="1">
        <v>345000</v>
      </c>
    </row>
    <row r="28" spans="1:2" x14ac:dyDescent="0.3">
      <c r="A28" s="3">
        <v>60</v>
      </c>
      <c r="B28" s="1">
        <v>375000</v>
      </c>
    </row>
    <row r="29" spans="1:2" x14ac:dyDescent="0.3">
      <c r="A29" s="3">
        <v>64.900000000000006</v>
      </c>
      <c r="B29" s="1">
        <v>378000</v>
      </c>
    </row>
    <row r="30" spans="1:2" x14ac:dyDescent="0.3">
      <c r="A30" s="3">
        <v>65</v>
      </c>
      <c r="B30" s="1">
        <v>405000</v>
      </c>
    </row>
    <row r="31" spans="1:2" x14ac:dyDescent="0.3">
      <c r="A31" s="3">
        <v>69.900000000000006</v>
      </c>
      <c r="B31" s="1">
        <v>405000</v>
      </c>
    </row>
    <row r="32" spans="1:2" x14ac:dyDescent="0.3">
      <c r="A32" s="3">
        <v>70</v>
      </c>
      <c r="B32" s="1">
        <v>435500</v>
      </c>
    </row>
    <row r="33" spans="1:2" x14ac:dyDescent="0.3">
      <c r="A33" s="3">
        <v>74.900000000000006</v>
      </c>
      <c r="B33" s="1">
        <v>435500</v>
      </c>
    </row>
    <row r="34" spans="1:2" x14ac:dyDescent="0.3">
      <c r="A34" s="3">
        <v>75</v>
      </c>
      <c r="B34" s="1">
        <v>465000</v>
      </c>
    </row>
    <row r="35" spans="1:2" x14ac:dyDescent="0.3">
      <c r="A35" s="3">
        <v>79.900000000000006</v>
      </c>
      <c r="B35" s="1">
        <v>465000</v>
      </c>
    </row>
    <row r="36" spans="1:2" x14ac:dyDescent="0.3">
      <c r="A36" s="3">
        <v>80</v>
      </c>
      <c r="B36" s="1">
        <v>495000</v>
      </c>
    </row>
    <row r="37" spans="1:2" x14ac:dyDescent="0.3">
      <c r="A37" s="3">
        <v>84.9</v>
      </c>
      <c r="B37" s="1">
        <v>495000</v>
      </c>
    </row>
    <row r="38" spans="1:2" x14ac:dyDescent="0.3">
      <c r="A38" s="3">
        <v>85</v>
      </c>
      <c r="B38" s="1">
        <v>525000</v>
      </c>
    </row>
    <row r="39" spans="1:2" x14ac:dyDescent="0.3">
      <c r="A39" s="3">
        <v>89.9</v>
      </c>
      <c r="B39" s="1">
        <v>525000</v>
      </c>
    </row>
    <row r="40" spans="1:2" x14ac:dyDescent="0.3">
      <c r="A40" s="3">
        <v>90</v>
      </c>
      <c r="B40" s="1">
        <v>555000</v>
      </c>
    </row>
    <row r="41" spans="1:2" x14ac:dyDescent="0.3">
      <c r="A41" s="3">
        <v>94.9</v>
      </c>
      <c r="B41" s="1">
        <v>555000</v>
      </c>
    </row>
    <row r="42" spans="1:2" x14ac:dyDescent="0.3">
      <c r="A42" s="3">
        <v>95</v>
      </c>
      <c r="B42" s="1">
        <v>585000</v>
      </c>
    </row>
    <row r="43" spans="1:2" x14ac:dyDescent="0.3">
      <c r="A43" s="3">
        <v>99.9</v>
      </c>
      <c r="B43" s="1">
        <v>585000</v>
      </c>
    </row>
    <row r="44" spans="1:2" x14ac:dyDescent="0.3">
      <c r="A44" s="3">
        <v>100</v>
      </c>
      <c r="B44" s="1">
        <v>630000</v>
      </c>
    </row>
    <row r="45" spans="1:2" x14ac:dyDescent="0.3">
      <c r="A45" s="3">
        <v>109.9</v>
      </c>
      <c r="B45" s="1">
        <v>630000</v>
      </c>
    </row>
    <row r="46" spans="1:2" x14ac:dyDescent="0.3">
      <c r="A46" s="3">
        <v>110</v>
      </c>
      <c r="B46" s="1">
        <v>690000</v>
      </c>
    </row>
    <row r="47" spans="1:2" x14ac:dyDescent="0.3">
      <c r="A47" s="3">
        <v>119.9</v>
      </c>
      <c r="B47" s="1">
        <v>690000</v>
      </c>
    </row>
    <row r="48" spans="1:2" x14ac:dyDescent="0.3">
      <c r="A48" s="3">
        <v>120</v>
      </c>
      <c r="B48" s="1">
        <v>750000</v>
      </c>
    </row>
    <row r="49" spans="1:2" x14ac:dyDescent="0.3">
      <c r="A49" s="3">
        <v>129.9</v>
      </c>
      <c r="B49" s="1">
        <v>750000</v>
      </c>
    </row>
    <row r="50" spans="1:2" x14ac:dyDescent="0.3">
      <c r="A50" s="3">
        <v>130</v>
      </c>
      <c r="B50" s="1">
        <v>810000</v>
      </c>
    </row>
    <row r="51" spans="1:2" x14ac:dyDescent="0.3">
      <c r="A51" s="3">
        <v>139.9</v>
      </c>
      <c r="B51" s="1">
        <v>810000</v>
      </c>
    </row>
    <row r="52" spans="1:2" x14ac:dyDescent="0.3">
      <c r="A52" s="3">
        <v>140</v>
      </c>
      <c r="B52" s="1">
        <v>870000</v>
      </c>
    </row>
    <row r="53" spans="1:2" x14ac:dyDescent="0.3">
      <c r="A53" s="3">
        <v>149.9</v>
      </c>
      <c r="B53" s="1">
        <v>870000</v>
      </c>
    </row>
    <row r="54" spans="1:2" x14ac:dyDescent="0.3">
      <c r="A54" s="3">
        <v>150</v>
      </c>
      <c r="B54" s="1">
        <v>930000</v>
      </c>
    </row>
    <row r="55" spans="1:2" x14ac:dyDescent="0.3">
      <c r="A55" s="3">
        <v>159.9</v>
      </c>
      <c r="B55" s="1">
        <v>930000</v>
      </c>
    </row>
    <row r="56" spans="1:2" x14ac:dyDescent="0.3">
      <c r="A56" s="3">
        <v>160</v>
      </c>
      <c r="B56" s="1">
        <v>990000</v>
      </c>
    </row>
    <row r="57" spans="1:2" x14ac:dyDescent="0.3">
      <c r="A57" s="3">
        <v>169.9</v>
      </c>
      <c r="B57" s="1">
        <v>990000</v>
      </c>
    </row>
    <row r="58" spans="1:2" x14ac:dyDescent="0.3">
      <c r="A58" s="3">
        <v>170</v>
      </c>
      <c r="B58" s="1">
        <v>1050000</v>
      </c>
    </row>
    <row r="59" spans="1:2" x14ac:dyDescent="0.3">
      <c r="A59" s="3">
        <v>179.9</v>
      </c>
      <c r="B59" s="1">
        <v>1050000</v>
      </c>
    </row>
    <row r="60" spans="1:2" x14ac:dyDescent="0.3">
      <c r="A60" s="3">
        <v>180</v>
      </c>
      <c r="B60" s="1">
        <v>1110000</v>
      </c>
    </row>
    <row r="61" spans="1:2" x14ac:dyDescent="0.3">
      <c r="A61" s="3">
        <v>189.9</v>
      </c>
      <c r="B61" s="1">
        <v>1110000</v>
      </c>
    </row>
    <row r="62" spans="1:2" x14ac:dyDescent="0.3">
      <c r="A62" s="3">
        <v>190</v>
      </c>
      <c r="B62" s="1">
        <v>1170000</v>
      </c>
    </row>
    <row r="63" spans="1:2" x14ac:dyDescent="0.3">
      <c r="A63" s="3">
        <v>199.9</v>
      </c>
      <c r="B63" s="1">
        <v>1170000</v>
      </c>
    </row>
    <row r="64" spans="1:2" x14ac:dyDescent="0.3">
      <c r="A64" s="3">
        <v>200</v>
      </c>
      <c r="B64" s="1">
        <v>1260000</v>
      </c>
    </row>
    <row r="65" spans="1:2" x14ac:dyDescent="0.3">
      <c r="A65" s="3">
        <v>219.9</v>
      </c>
      <c r="B65" s="1">
        <v>1260000</v>
      </c>
    </row>
    <row r="66" spans="1:2" x14ac:dyDescent="0.3">
      <c r="A66" s="3">
        <v>220</v>
      </c>
      <c r="B66" s="1">
        <v>1380000</v>
      </c>
    </row>
    <row r="67" spans="1:2" x14ac:dyDescent="0.3">
      <c r="A67" s="3">
        <v>239.9</v>
      </c>
      <c r="B67" s="1">
        <v>1380000</v>
      </c>
    </row>
    <row r="68" spans="1:2" x14ac:dyDescent="0.3">
      <c r="A68" s="3">
        <v>240</v>
      </c>
      <c r="B68" s="1">
        <v>1500000</v>
      </c>
    </row>
    <row r="69" spans="1:2" x14ac:dyDescent="0.3">
      <c r="A69" s="3">
        <v>259.89999999999998</v>
      </c>
      <c r="B69" s="1">
        <v>1500000</v>
      </c>
    </row>
    <row r="70" spans="1:2" x14ac:dyDescent="0.3">
      <c r="A70" s="3">
        <v>260</v>
      </c>
      <c r="B70" s="1">
        <v>1620000</v>
      </c>
    </row>
    <row r="71" spans="1:2" x14ac:dyDescent="0.3">
      <c r="A71" s="3">
        <v>279.89999999999998</v>
      </c>
      <c r="B71" s="1">
        <v>1620000</v>
      </c>
    </row>
    <row r="72" spans="1:2" x14ac:dyDescent="0.3">
      <c r="A72" s="3">
        <v>280</v>
      </c>
      <c r="B72" s="1">
        <v>1740000</v>
      </c>
    </row>
    <row r="73" spans="1:2" x14ac:dyDescent="0.3">
      <c r="A73" s="3">
        <v>299.89999999999998</v>
      </c>
      <c r="B73" s="1">
        <v>1740000</v>
      </c>
    </row>
    <row r="74" spans="1:2" x14ac:dyDescent="0.3">
      <c r="A74" s="3">
        <v>300</v>
      </c>
      <c r="B74" s="1">
        <v>1860000</v>
      </c>
    </row>
    <row r="75" spans="1:2" x14ac:dyDescent="0.3">
      <c r="A75" s="3">
        <v>319.89999999999998</v>
      </c>
      <c r="B75" s="1">
        <v>1860000</v>
      </c>
    </row>
    <row r="76" spans="1:2" x14ac:dyDescent="0.3">
      <c r="A76" s="3">
        <v>320</v>
      </c>
      <c r="B76" s="1">
        <v>1980000</v>
      </c>
    </row>
    <row r="77" spans="1:2" x14ac:dyDescent="0.3">
      <c r="A77" s="3">
        <v>339.9</v>
      </c>
      <c r="B77" s="1">
        <v>1980000</v>
      </c>
    </row>
    <row r="78" spans="1:2" x14ac:dyDescent="0.3">
      <c r="A78" s="3">
        <v>340</v>
      </c>
      <c r="B78" s="1">
        <v>2100000</v>
      </c>
    </row>
    <row r="79" spans="1:2" x14ac:dyDescent="0.3">
      <c r="A79" s="3">
        <v>359.9</v>
      </c>
      <c r="B79" s="1">
        <v>2100000</v>
      </c>
    </row>
    <row r="80" spans="1:2" x14ac:dyDescent="0.3">
      <c r="A80" s="3">
        <v>360</v>
      </c>
      <c r="B80" s="1">
        <v>2220000</v>
      </c>
    </row>
    <row r="81" spans="1:2" x14ac:dyDescent="0.3">
      <c r="A81" s="3">
        <v>379.9</v>
      </c>
      <c r="B81" s="1">
        <v>2220000</v>
      </c>
    </row>
    <row r="82" spans="1:2" x14ac:dyDescent="0.3">
      <c r="A82" s="3">
        <v>380</v>
      </c>
      <c r="B82" s="1">
        <v>2340000</v>
      </c>
    </row>
    <row r="83" spans="1:2" x14ac:dyDescent="0.3">
      <c r="A83" s="3">
        <v>399.9</v>
      </c>
      <c r="B83" s="1">
        <v>2340000</v>
      </c>
    </row>
    <row r="84" spans="1:2" x14ac:dyDescent="0.3">
      <c r="A84" s="3">
        <v>400</v>
      </c>
      <c r="B84" s="1">
        <v>2460000</v>
      </c>
    </row>
    <row r="85" spans="1:2" x14ac:dyDescent="0.3">
      <c r="A85" s="3">
        <v>419.9</v>
      </c>
      <c r="B85" s="1">
        <v>2460000</v>
      </c>
    </row>
    <row r="86" spans="1:2" x14ac:dyDescent="0.3">
      <c r="A86" s="3">
        <v>420</v>
      </c>
      <c r="B86" s="1">
        <v>2580000</v>
      </c>
    </row>
    <row r="87" spans="1:2" x14ac:dyDescent="0.3">
      <c r="A87" s="3">
        <v>439.9</v>
      </c>
      <c r="B87" s="1">
        <v>2580000</v>
      </c>
    </row>
    <row r="88" spans="1:2" x14ac:dyDescent="0.3">
      <c r="A88" s="3">
        <v>440</v>
      </c>
      <c r="B88" s="1">
        <v>2700000</v>
      </c>
    </row>
    <row r="89" spans="1:2" x14ac:dyDescent="0.3">
      <c r="A89" s="3">
        <v>459.9</v>
      </c>
      <c r="B89" s="1">
        <v>2700000</v>
      </c>
    </row>
    <row r="90" spans="1:2" x14ac:dyDescent="0.3">
      <c r="A90" s="3">
        <v>460</v>
      </c>
      <c r="B90" s="1">
        <v>2820000</v>
      </c>
    </row>
    <row r="91" spans="1:2" x14ac:dyDescent="0.3">
      <c r="A91" s="3">
        <v>479.9</v>
      </c>
      <c r="B91" s="1">
        <v>2820000</v>
      </c>
    </row>
    <row r="92" spans="1:2" x14ac:dyDescent="0.3">
      <c r="A92" s="3">
        <v>480</v>
      </c>
      <c r="B92" s="1">
        <v>2940000</v>
      </c>
    </row>
    <row r="93" spans="1:2" x14ac:dyDescent="0.3">
      <c r="A93" s="3">
        <v>499.9</v>
      </c>
      <c r="B93" s="1">
        <v>2940000</v>
      </c>
    </row>
  </sheetData>
  <sheetProtection algorithmName="SHA-512" hashValue="R2FHtTTVhU+f4ecSx+/RqwR10MxOlGyUkJFbiYLu8+Ues07MYBRVUpFuV2f7EeE/jAD0vVPXjzw8GV/OEBNPaQ==" saltValue="E/lHRWXxUR4K2AqKYtzAWg==" spinCount="100000" sheet="1" objects="1" scenarios="1" selectLockedCells="1"/>
  <sortState xmlns:xlrd2="http://schemas.microsoft.com/office/spreadsheetml/2017/richdata2" ref="A2:B93">
    <sortCondition ref="A2:A93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Áætluð velta ársins 2021</vt:lpstr>
      <vt:lpstr>Félagsgjald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Unnsteinn Snorri Snorrason</dc:creator>
  <cp:lastModifiedBy>Unnsteinn Snorri Snorrason</cp:lastModifiedBy>
  <cp:lastPrinted>2021-10-25T17:39:58Z</cp:lastPrinted>
  <dcterms:created xsi:type="dcterms:W3CDTF">2021-09-28T22:11:24Z</dcterms:created>
  <dcterms:modified xsi:type="dcterms:W3CDTF">2022-06-01T14:35:42Z</dcterms:modified>
</cp:coreProperties>
</file>